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'MAÇLAR'!$A$1:$K$40</definedName>
  </definedNames>
  <calcPr fullCalcOnLoad="1"/>
</workbook>
</file>

<file path=xl/sharedStrings.xml><?xml version="1.0" encoding="utf-8"?>
<sst xmlns="http://schemas.openxmlformats.org/spreadsheetml/2006/main" count="262" uniqueCount="156">
  <si>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</si>
  <si>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</si>
  <si>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</si>
  <si>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</si>
  <si>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</si>
  <si>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</si>
  <si>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</si>
  <si>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</si>
  <si>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</si>
  <si>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</si>
  <si>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</si>
  <si>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</si>
  <si>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</si>
  <si>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</si>
  <si>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</si>
  <si>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</si>
  <si>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</si>
  <si>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</si>
  <si>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</si>
  <si>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</si>
  <si>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</si>
  <si>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</si>
  <si>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</si>
  <si>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</si>
  <si>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</si>
  <si>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</si>
  <si>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</si>
  <si>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</si>
  <si>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</si>
  <si>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</si>
  <si>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</si>
  <si>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</si>
  <si>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</si>
  <si>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</si>
  <si>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</si>
  <si>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</si>
  <si>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</si>
  <si>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</si>
  <si>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</si>
  <si>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</si>
  <si>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</si>
  <si>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</si>
  <si>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</si>
  <si>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</si>
  <si>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</si>
  <si>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</si>
  <si>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</si>
  <si>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</si>
  <si>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</si>
  <si>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</si>
  <si>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</si>
  <si>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</si>
  <si>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</si>
  <si>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</si>
  <si>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</si>
  <si>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</si>
  <si>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</si>
  <si>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</si>
  <si>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</si>
  <si>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</si>
  <si>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</si>
  <si>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</si>
  <si>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</si>
  <si>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</si>
  <si>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</si>
  <si>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</si>
  <si>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</si>
  <si>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</si>
  <si>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</si>
  <si>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</si>
  <si>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</si>
  <si>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</si>
  <si>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</si>
  <si>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</si>
  <si>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</si>
  <si>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</si>
  <si>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</si>
  <si>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</si>
  <si>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</si>
  <si>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</si>
  <si>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</si>
  <si>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</si>
  <si>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</si>
  <si>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</si>
  <si>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</si>
  <si>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</si>
  <si>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</si>
  <si>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</si>
  <si>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ACARSPOR</t>
  </si>
  <si>
    <t>TAVŞANLI BLD.SPOR</t>
  </si>
  <si>
    <t>ÇİFTLİKKÖY BLD.SPOR</t>
  </si>
  <si>
    <t>U12 - B</t>
  </si>
  <si>
    <t>ESNAFSPOR</t>
  </si>
  <si>
    <t>Y.İDMANYURDU</t>
  </si>
  <si>
    <t>ALTINOVA BLD.SPOR</t>
  </si>
  <si>
    <t>YEŞİLOVASPOR</t>
  </si>
  <si>
    <t>YALOVA KADIKÖY</t>
  </si>
  <si>
    <t>U14 - A</t>
  </si>
  <si>
    <t>U16</t>
  </si>
  <si>
    <t>U14 - B</t>
  </si>
  <si>
    <t>MELİH TAN</t>
  </si>
  <si>
    <t>MURAT OZAN ÖZTÜRK</t>
  </si>
  <si>
    <t>BATUHAN AKKUŞ</t>
  </si>
  <si>
    <t>BAHAR KURT</t>
  </si>
  <si>
    <t>ESENKÖY</t>
  </si>
  <si>
    <t>B.A.L.</t>
  </si>
  <si>
    <t>GÖKÇE AKYOL</t>
  </si>
  <si>
    <t>BARIŞCAN ÖZAYDIN</t>
  </si>
  <si>
    <t>H.CAN DEMİREL</t>
  </si>
  <si>
    <t>YALOVA DEMİR</t>
  </si>
  <si>
    <t>ANADOLUSPOR</t>
  </si>
  <si>
    <t>SUGÖREN G.BİRLİĞİ</t>
  </si>
  <si>
    <t>SUBAŞISPOR</t>
  </si>
  <si>
    <t>1.AMT. - B</t>
  </si>
  <si>
    <t>1.AMT. - A</t>
  </si>
  <si>
    <t>ESENKÖYSPOR</t>
  </si>
  <si>
    <t>ÇİFTLİKKÖY</t>
  </si>
  <si>
    <t>TAVŞANLI</t>
  </si>
  <si>
    <t>KURTKÖYSPOR</t>
  </si>
  <si>
    <t>1877 ÜVEZPINARSPOR</t>
  </si>
  <si>
    <t>KADIKÖY</t>
  </si>
  <si>
    <t>ALTINOVA</t>
  </si>
  <si>
    <t>TERMAL</t>
  </si>
  <si>
    <t>GÖKÇEDERESPOR</t>
  </si>
  <si>
    <t>SAMANLISPOR</t>
  </si>
  <si>
    <t>CİFTLİKKÖY</t>
  </si>
  <si>
    <t>FISTIKLI G.SPOR</t>
  </si>
  <si>
    <t>SULTANİYESPOR</t>
  </si>
  <si>
    <t>S.A.L.</t>
  </si>
  <si>
    <t>TEŞVİKİYE BLD.SPOR</t>
  </si>
  <si>
    <t>ÇINARCIK BLD.SPOR</t>
  </si>
  <si>
    <t>HERSEKSPOR</t>
  </si>
  <si>
    <t>TAŞKÖPRÜSPOR</t>
  </si>
  <si>
    <t>TEŞVİKİYE</t>
  </si>
  <si>
    <t>SAFRANSPOR</t>
  </si>
  <si>
    <t>AYHAN ÇALIŞKAN</t>
  </si>
  <si>
    <t>İBRAHİM DEMİR</t>
  </si>
  <si>
    <t>26-27-EKİM 2019 TARİHLERİNDE YALOVA İLİNDE OYNANACAK OLAN HAFTALIK AMATÖR FUTBOL MÜSABAKALARINA AİT MAÇ PROGRAMI VE SAHAKOMSERİ ÇİZELGESİ AŞAĞIDAKİ GİBİDİR. BİLGİ VE GEREĞİNİ ARZ EDERİZ</t>
  </si>
  <si>
    <t>Ç.FIRTINASPOR</t>
  </si>
  <si>
    <t>GENÇLERBİRLİĞİ</t>
  </si>
  <si>
    <t>ÇAVUŞÇİFTLİĞİ K.S.</t>
  </si>
  <si>
    <t>U12 - A</t>
  </si>
  <si>
    <t xml:space="preserve">YALOVA DEMİR </t>
  </si>
  <si>
    <t>KORU BLD.SPOR</t>
  </si>
  <si>
    <t>Ç.KÜLTÜRSPOR</t>
  </si>
  <si>
    <t>ÇALICA F.SPOR</t>
  </si>
  <si>
    <t>TAŞKÖPRÜ</t>
  </si>
  <si>
    <t>YALOVASPOR</t>
  </si>
  <si>
    <t>ARMUTLU</t>
  </si>
  <si>
    <t>1AMT. - B</t>
  </si>
  <si>
    <t>U12- B</t>
  </si>
  <si>
    <t>YALOVA SPOR</t>
  </si>
  <si>
    <t>BEŞYÜZEVLER SPOR</t>
  </si>
  <si>
    <t>ŞABAN OK                                                                                                                                                                                                                                                                FUTBOL SAHA KOMİSERLERİ DERNEĞİ                                                                          YALOVA ŞUBE BAŞKANI</t>
  </si>
  <si>
    <t xml:space="preserve">SEZAİ KILAVUZ </t>
  </si>
  <si>
    <t xml:space="preserve">ŞABAN OK 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</si>
</sst>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97" fontId="26" fillId="25" borderId="10" xfId="85" applyNumberFormat="1" applyFont="1" applyFill="1" applyBorder="1" applyAlignment="1">
      <alignment horizontal="center" vertical="center"/>
      <protection/>
    </xf>
    <xf numFmtId="14" fontId="22" fillId="24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14" fontId="42" fillId="24" borderId="11" xfId="0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42" fillId="24" borderId="10" xfId="0" applyNumberFormat="1" applyFont="1" applyFill="1" applyBorder="1" applyAlignment="1">
      <alignment horizontal="center" vertical="center"/>
    </xf>
    <xf numFmtId="14" fontId="42" fillId="24" borderId="12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textRotation="90"/>
    </xf>
    <xf numFmtId="0" fontId="29" fillId="24" borderId="11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 textRotation="90"/>
    </xf>
    <xf numFmtId="0" fontId="30" fillId="24" borderId="14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0" xfId="0" applyFont="1" applyFill="1" applyBorder="1" applyAlignment="1">
      <alignment/>
    </xf>
    <xf numFmtId="0" fontId="43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9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44" fillId="24" borderId="12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 vertical="center" textRotation="90" wrapText="1"/>
    </xf>
    <xf numFmtId="16" fontId="31" fillId="26" borderId="11" xfId="0" applyNumberFormat="1" applyFont="1" applyFill="1" applyBorder="1" applyAlignment="1">
      <alignment horizontal="center" textRotation="90"/>
    </xf>
    <xf numFmtId="16" fontId="31" fillId="27" borderId="11" xfId="0" applyNumberFormat="1" applyFont="1" applyFill="1" applyBorder="1" applyAlignment="1">
      <alignment horizontal="center" textRotation="90"/>
    </xf>
    <xf numFmtId="16" fontId="31" fillId="28" borderId="11" xfId="0" applyNumberFormat="1" applyFont="1" applyFill="1" applyBorder="1" applyAlignment="1">
      <alignment horizontal="center" textRotation="90"/>
    </xf>
    <xf numFmtId="0" fontId="30" fillId="27" borderId="10" xfId="0" applyFont="1" applyFill="1" applyBorder="1" applyAlignment="1">
      <alignment horizontal="center"/>
    </xf>
    <xf numFmtId="0" fontId="43" fillId="27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43" fillId="26" borderId="10" xfId="0" applyFont="1" applyFill="1" applyBorder="1" applyAlignment="1">
      <alignment horizontal="center"/>
    </xf>
    <xf numFmtId="0" fontId="30" fillId="28" borderId="10" xfId="0" applyFont="1" applyFill="1" applyBorder="1" applyAlignment="1">
      <alignment horizontal="center"/>
    </xf>
    <xf numFmtId="0" fontId="43" fillId="28" borderId="10" xfId="0" applyFont="1" applyFill="1" applyBorder="1" applyAlignment="1">
      <alignment horizontal="center"/>
    </xf>
    <xf numFmtId="14" fontId="42" fillId="0" borderId="10" xfId="0" applyNumberFormat="1" applyFont="1" applyBorder="1" applyAlignment="1">
      <alignment horizontal="center" vertical="center"/>
    </xf>
    <xf numFmtId="14" fontId="42" fillId="0" borderId="12" xfId="0" applyNumberFormat="1" applyFont="1" applyBorder="1" applyAlignment="1">
      <alignment horizontal="center" vertical="center"/>
    </xf>
    <xf numFmtId="0" fontId="42" fillId="24" borderId="16" xfId="0" applyFont="1" applyFill="1" applyBorder="1" applyAlignment="1">
      <alignment horizontal="center"/>
    </xf>
    <xf numFmtId="16" fontId="31" fillId="29" borderId="11" xfId="0" applyNumberFormat="1" applyFont="1" applyFill="1" applyBorder="1" applyAlignment="1">
      <alignment horizontal="center" textRotation="90"/>
    </xf>
    <xf numFmtId="0" fontId="30" fillId="29" borderId="10" xfId="0" applyFont="1" applyFill="1" applyBorder="1" applyAlignment="1">
      <alignment horizontal="center"/>
    </xf>
    <xf numFmtId="0" fontId="43" fillId="29" borderId="10" xfId="0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0" fontId="30" fillId="31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4" xfId="0" applyFont="1" applyFill="1" applyBorder="1" applyAlignment="1">
      <alignment horizontal="center"/>
    </xf>
    <xf numFmtId="0" fontId="30" fillId="32" borderId="10" xfId="0" applyFont="1" applyFill="1" applyBorder="1" applyAlignment="1">
      <alignment/>
    </xf>
    <xf numFmtId="0" fontId="30" fillId="32" borderId="10" xfId="0" applyFont="1" applyFill="1" applyBorder="1" applyAlignment="1">
      <alignment horizontal="center"/>
    </xf>
    <xf numFmtId="0" fontId="28" fillId="31" borderId="10" xfId="0" applyFont="1" applyFill="1" applyBorder="1" applyAlignment="1">
      <alignment horizontal="center" vertical="center" textRotation="90" wrapText="1"/>
    </xf>
    <xf numFmtId="0" fontId="28" fillId="33" borderId="10" xfId="0" applyFont="1" applyFill="1" applyBorder="1" applyAlignment="1">
      <alignment horizontal="center" vertical="center" textRotation="90" wrapText="1"/>
    </xf>
    <xf numFmtId="0" fontId="28" fillId="30" borderId="10" xfId="0" applyFont="1" applyFill="1" applyBorder="1" applyAlignment="1">
      <alignment horizontal="center" vertical="center" textRotation="90" wrapText="1"/>
    </xf>
    <xf numFmtId="0" fontId="0" fillId="31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197" fontId="26" fillId="25" borderId="17" xfId="85" applyNumberFormat="1" applyFont="1" applyFill="1" applyBorder="1" applyAlignment="1">
      <alignment horizontal="center" vertical="center"/>
      <protection/>
    </xf>
    <xf numFmtId="197" fontId="26" fillId="25" borderId="18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197" fontId="22" fillId="25" borderId="10" xfId="85" applyNumberFormat="1" applyFont="1" applyFill="1" applyBorder="1" applyAlignment="1">
      <alignment horizontal="center" vertical="center"/>
      <protection/>
    </xf>
    <xf numFmtId="197" fontId="26" fillId="25" borderId="19" xfId="85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197" fontId="26" fillId="25" borderId="12" xfId="85" applyNumberFormat="1" applyFont="1" applyFill="1" applyBorder="1" applyAlignment="1">
      <alignment horizontal="center" vertical="center"/>
      <protection/>
    </xf>
    <xf numFmtId="0" fontId="45" fillId="24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/>
    </xf>
    <xf numFmtId="0" fontId="42" fillId="24" borderId="20" xfId="0" applyFont="1" applyFill="1" applyBorder="1" applyAlignment="1">
      <alignment horizontal="center" vertical="center"/>
    </xf>
    <xf numFmtId="197" fontId="42" fillId="25" borderId="20" xfId="85" applyNumberFormat="1" applyFont="1" applyFill="1" applyBorder="1" applyAlignment="1">
      <alignment horizontal="center" vertical="center"/>
      <protection/>
    </xf>
    <xf numFmtId="197" fontId="42" fillId="25" borderId="21" xfId="85" applyNumberFormat="1" applyFont="1" applyFill="1" applyBorder="1" applyAlignment="1">
      <alignment horizontal="center" vertical="center"/>
      <protection/>
    </xf>
    <xf numFmtId="197" fontId="22" fillId="25" borderId="12" xfId="85" applyNumberFormat="1" applyFont="1" applyFill="1" applyBorder="1" applyAlignment="1">
      <alignment horizontal="center" vertical="center"/>
      <protection/>
    </xf>
    <xf numFmtId="204" fontId="33" fillId="35" borderId="13" xfId="0" applyNumberFormat="1" applyFont="1" applyFill="1" applyBorder="1" applyAlignment="1">
      <alignment horizontal="center" vertical="center"/>
    </xf>
    <xf numFmtId="190" fontId="33" fillId="35" borderId="11" xfId="0" applyNumberFormat="1" applyFont="1" applyFill="1" applyBorder="1" applyAlignment="1">
      <alignment horizontal="center" vertical="center"/>
    </xf>
    <xf numFmtId="1" fontId="33" fillId="35" borderId="11" xfId="0" applyNumberFormat="1" applyFont="1" applyFill="1" applyBorder="1" applyAlignment="1">
      <alignment horizontal="center" vertical="center"/>
    </xf>
    <xf numFmtId="204" fontId="33" fillId="35" borderId="14" xfId="0" applyNumberFormat="1" applyFont="1" applyFill="1" applyBorder="1" applyAlignment="1">
      <alignment horizontal="center" vertical="center"/>
    </xf>
    <xf numFmtId="190" fontId="33" fillId="35" borderId="10" xfId="0" applyNumberFormat="1" applyFont="1" applyFill="1" applyBorder="1" applyAlignment="1">
      <alignment horizontal="center" vertical="center"/>
    </xf>
    <xf numFmtId="1" fontId="33" fillId="35" borderId="10" xfId="0" applyNumberFormat="1" applyFont="1" applyFill="1" applyBorder="1" applyAlignment="1">
      <alignment horizontal="center" vertical="center"/>
    </xf>
    <xf numFmtId="14" fontId="33" fillId="35" borderId="10" xfId="0" applyNumberFormat="1" applyFont="1" applyFill="1" applyBorder="1" applyAlignment="1">
      <alignment horizontal="center" vertical="center"/>
    </xf>
    <xf numFmtId="204" fontId="33" fillId="35" borderId="15" xfId="0" applyNumberFormat="1" applyFont="1" applyFill="1" applyBorder="1" applyAlignment="1">
      <alignment horizontal="center" vertical="center"/>
    </xf>
    <xf numFmtId="190" fontId="33" fillId="35" borderId="12" xfId="0" applyNumberFormat="1" applyFont="1" applyFill="1" applyBorder="1" applyAlignment="1">
      <alignment horizontal="center" vertical="center"/>
    </xf>
    <xf numFmtId="14" fontId="33" fillId="35" borderId="12" xfId="0" applyNumberFormat="1" applyFont="1" applyFill="1" applyBorder="1" applyAlignment="1">
      <alignment horizontal="center" vertical="center"/>
    </xf>
    <xf numFmtId="20" fontId="33" fillId="35" borderId="10" xfId="0" applyNumberFormat="1" applyFont="1" applyFill="1" applyBorder="1" applyAlignment="1">
      <alignment horizontal="center" vertical="center"/>
    </xf>
    <xf numFmtId="204" fontId="46" fillId="35" borderId="22" xfId="0" applyNumberFormat="1" applyFont="1" applyFill="1" applyBorder="1" applyAlignment="1">
      <alignment horizontal="center" vertical="center"/>
    </xf>
    <xf numFmtId="20" fontId="46" fillId="35" borderId="20" xfId="0" applyNumberFormat="1" applyFont="1" applyFill="1" applyBorder="1" applyAlignment="1">
      <alignment horizontal="center" vertical="center"/>
    </xf>
    <xf numFmtId="14" fontId="46" fillId="35" borderId="20" xfId="0" applyNumberFormat="1" applyFont="1" applyFill="1" applyBorder="1" applyAlignment="1">
      <alignment horizontal="center" vertical="center"/>
    </xf>
    <xf numFmtId="0" fontId="33" fillId="0" borderId="23" xfId="85" applyFont="1" applyBorder="1" applyAlignment="1">
      <alignment horizontal="center" vertical="center"/>
      <protection/>
    </xf>
    <xf numFmtId="0" fontId="33" fillId="0" borderId="24" xfId="85" applyFont="1" applyBorder="1" applyAlignment="1">
      <alignment horizontal="center" vertical="center"/>
      <protection/>
    </xf>
    <xf numFmtId="0" fontId="46" fillId="0" borderId="24" xfId="85" applyFont="1" applyBorder="1" applyAlignment="1">
      <alignment horizontal="center" vertical="center"/>
      <protection/>
    </xf>
    <xf numFmtId="0" fontId="33" fillId="0" borderId="25" xfId="85" applyNumberFormat="1" applyFont="1" applyBorder="1" applyAlignment="1">
      <alignment horizontal="center" vertical="center"/>
      <protection/>
    </xf>
    <xf numFmtId="14" fontId="46" fillId="24" borderId="20" xfId="0" applyNumberFormat="1" applyFont="1" applyFill="1" applyBorder="1" applyAlignment="1">
      <alignment horizontal="center" vertical="center"/>
    </xf>
    <xf numFmtId="20" fontId="33" fillId="35" borderId="11" xfId="0" applyNumberFormat="1" applyFont="1" applyFill="1" applyBorder="1" applyAlignment="1">
      <alignment horizontal="center" vertical="center"/>
    </xf>
    <xf numFmtId="14" fontId="33" fillId="35" borderId="11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14" fontId="46" fillId="24" borderId="11" xfId="0" applyNumberFormat="1" applyFont="1" applyFill="1" applyBorder="1" applyAlignment="1">
      <alignment horizontal="center" vertical="center"/>
    </xf>
    <xf numFmtId="14" fontId="46" fillId="24" borderId="10" xfId="0" applyNumberFormat="1" applyFont="1" applyFill="1" applyBorder="1" applyAlignment="1">
      <alignment horizontal="center" vertical="center"/>
    </xf>
    <xf numFmtId="14" fontId="46" fillId="24" borderId="12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33" fillId="0" borderId="27" xfId="85" applyFont="1" applyBorder="1" applyAlignment="1">
      <alignment horizontal="center" vertical="center"/>
      <protection/>
    </xf>
    <xf numFmtId="0" fontId="33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32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48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48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46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66675</xdr:colOff>
      <xdr:row>47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66675</xdr:colOff>
      <xdr:row>47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44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44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44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44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43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43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37</xdr:row>
      <xdr:rowOff>0</xdr:rowOff>
    </xdr:from>
    <xdr:to>
      <xdr:col>3</xdr:col>
      <xdr:colOff>47625</xdr:colOff>
      <xdr:row>43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61626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37</xdr:row>
      <xdr:rowOff>0</xdr:rowOff>
    </xdr:from>
    <xdr:to>
      <xdr:col>3</xdr:col>
      <xdr:colOff>47625</xdr:colOff>
      <xdr:row>43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61626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37</xdr:row>
      <xdr:rowOff>0</xdr:rowOff>
    </xdr:from>
    <xdr:to>
      <xdr:col>3</xdr:col>
      <xdr:colOff>47625</xdr:colOff>
      <xdr:row>43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61626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37</xdr:row>
      <xdr:rowOff>0</xdr:rowOff>
    </xdr:from>
    <xdr:to>
      <xdr:col>3</xdr:col>
      <xdr:colOff>47625</xdr:colOff>
      <xdr:row>43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61626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52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50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400050</xdr:colOff>
      <xdr:row>51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48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40</xdr:row>
      <xdr:rowOff>0</xdr:rowOff>
    </xdr:from>
    <xdr:to>
      <xdr:col>8</xdr:col>
      <xdr:colOff>590550</xdr:colOff>
      <xdr:row>47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7341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61626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61626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41</xdr:row>
      <xdr:rowOff>114300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41</xdr:row>
      <xdr:rowOff>114300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41</xdr:row>
      <xdr:rowOff>123825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41</xdr:row>
      <xdr:rowOff>123825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40</xdr:row>
      <xdr:rowOff>47625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161925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171450</xdr:colOff>
      <xdr:row>39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133350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1790700</xdr:colOff>
      <xdr:row>39</xdr:row>
      <xdr:rowOff>161925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37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37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61626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37</xdr:row>
      <xdr:rowOff>0</xdr:rowOff>
    </xdr:from>
    <xdr:to>
      <xdr:col>4</xdr:col>
      <xdr:colOff>1866900</xdr:colOff>
      <xdr:row>38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61626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3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377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377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377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377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75" name="Resim 13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76" name="Resim 13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77" name="Resim 13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78" name="Resim 13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79" name="Resim 135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0" name="Resim 136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1" name="Resim 13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2" name="Resim 13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3" name="Resim 18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4" name="Resim 18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5" name="Resim 189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6" name="Resim 190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7" name="Resim 19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8" name="Resim 19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89" name="Resim 19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3790" name="Resim 19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0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0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0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0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35" name="Resim 13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36" name="Resim 13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37" name="Resim 13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38" name="Resim 13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39" name="Resim 135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0" name="Resim 136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1" name="Resim 13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2" name="Resim 13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3" name="Resim 18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4" name="Resim 18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5" name="Resim 189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6" name="Resim 190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7" name="Resim 19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8" name="Resim 19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49" name="Resim 19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050" name="Resim 19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2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2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2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152400</xdr:rowOff>
    </xdr:to>
    <xdr:pic>
      <xdr:nvPicPr>
        <xdr:cNvPr id="42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39" name="Resim 13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0" name="Resim 13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1" name="Resim 13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2" name="Resim 13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3" name="Resim 135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4" name="Resim 136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5" name="Resim 13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6" name="Resim 13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7" name="Resim 187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8" name="Resim 188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49" name="Resim 189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50" name="Resim 190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51" name="Resim 191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52" name="Resim 192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53" name="Resim 193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36</xdr:row>
      <xdr:rowOff>0</xdr:rowOff>
    </xdr:from>
    <xdr:ext cx="2019300" cy="219075"/>
    <xdr:sp>
      <xdr:nvSpPr>
        <xdr:cNvPr id="4254" name="Resim 194" hidden="1"/>
        <xdr:cNvSpPr>
          <a:spLocks noChangeAspect="1"/>
        </xdr:cNvSpPr>
      </xdr:nvSpPr>
      <xdr:spPr>
        <a:xfrm>
          <a:off x="2762250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2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9817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152400</xdr:rowOff>
    </xdr:to>
    <xdr:pic>
      <xdr:nvPicPr>
        <xdr:cNvPr id="44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152400</xdr:rowOff>
    </xdr:to>
    <xdr:pic>
      <xdr:nvPicPr>
        <xdr:cNvPr id="44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152400</xdr:rowOff>
    </xdr:to>
    <xdr:pic>
      <xdr:nvPicPr>
        <xdr:cNvPr id="44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152400</xdr:rowOff>
    </xdr:to>
    <xdr:pic>
      <xdr:nvPicPr>
        <xdr:cNvPr id="44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3" name="Resim 131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4" name="Resim 132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5" name="Resim 133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6" name="Resim 134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7" name="Resim 135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8" name="Resim 136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49" name="Resim 137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0" name="Resim 138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1" name="Resim 187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2" name="Resim 188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3" name="Resim 189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4" name="Resim 190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5" name="Resim 191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6" name="Resim 192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7" name="Resim 193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36</xdr:row>
      <xdr:rowOff>0</xdr:rowOff>
    </xdr:from>
    <xdr:ext cx="2019300" cy="219075"/>
    <xdr:sp>
      <xdr:nvSpPr>
        <xdr:cNvPr id="4458" name="Resim 194" hidden="1"/>
        <xdr:cNvSpPr>
          <a:spLocks noChangeAspect="1"/>
        </xdr:cNvSpPr>
      </xdr:nvSpPr>
      <xdr:spPr>
        <a:xfrm>
          <a:off x="4371975" y="59817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36</xdr:row>
      <xdr:rowOff>0</xdr:rowOff>
    </xdr:from>
    <xdr:to>
      <xdr:col>4</xdr:col>
      <xdr:colOff>1866900</xdr:colOff>
      <xdr:row>37</xdr:row>
      <xdr:rowOff>38100</xdr:rowOff>
    </xdr:to>
    <xdr:pic>
      <xdr:nvPicPr>
        <xdr:cNvPr id="4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9817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38100</xdr:rowOff>
    </xdr:to>
    <xdr:pic>
      <xdr:nvPicPr>
        <xdr:cNvPr id="4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00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19050</xdr:rowOff>
    </xdr:to>
    <xdr:pic>
      <xdr:nvPicPr>
        <xdr:cNvPr id="4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28575</xdr:rowOff>
    </xdr:to>
    <xdr:pic>
      <xdr:nvPicPr>
        <xdr:cNvPr id="47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1626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6">
      <selection activeCell="G33" sqref="G33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3" customWidth="1"/>
    <col min="4" max="4" width="23.875" style="1" customWidth="1"/>
    <col min="5" max="5" width="24.625" style="1" customWidth="1"/>
    <col min="6" max="6" width="17.25390625" style="10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0" customWidth="1"/>
    <col min="13" max="13" width="2.875" style="67" customWidth="1"/>
    <col min="14" max="14" width="21.875" style="0" customWidth="1"/>
    <col min="15" max="15" width="19.875" style="0" customWidth="1"/>
  </cols>
  <sheetData>
    <row r="1" spans="1:11" ht="8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8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7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6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3" customHeight="1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4.25" customHeight="1" thickBot="1">
      <c r="A6" s="93" t="s">
        <v>0</v>
      </c>
      <c r="B6" s="94" t="s">
        <v>1</v>
      </c>
      <c r="C6" s="94" t="s">
        <v>2</v>
      </c>
      <c r="D6" s="108" t="s">
        <v>3</v>
      </c>
      <c r="E6" s="109"/>
      <c r="F6" s="95" t="s">
        <v>8</v>
      </c>
      <c r="G6" s="94" t="s">
        <v>4</v>
      </c>
      <c r="H6" s="94" t="s">
        <v>5</v>
      </c>
      <c r="I6" s="94" t="s">
        <v>6</v>
      </c>
      <c r="J6" s="94" t="s">
        <v>7</v>
      </c>
      <c r="K6" s="96" t="s">
        <v>9</v>
      </c>
    </row>
    <row r="7" spans="1:11" ht="14.25" customHeight="1" thickBot="1">
      <c r="A7" s="110">
        <v>43764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2" ht="14.25" customHeight="1">
      <c r="A8" s="79">
        <v>43764</v>
      </c>
      <c r="B8" s="80">
        <v>0.5</v>
      </c>
      <c r="C8" s="81" t="s">
        <v>120</v>
      </c>
      <c r="D8" s="81" t="s">
        <v>47</v>
      </c>
      <c r="E8" s="81" t="s">
        <v>94</v>
      </c>
      <c r="F8" s="101" t="s">
        <v>64</v>
      </c>
      <c r="G8" s="73"/>
      <c r="H8" s="73"/>
      <c r="I8" s="72"/>
      <c r="J8" s="81" t="s">
        <v>97</v>
      </c>
      <c r="K8" s="63"/>
      <c r="L8" s="60">
        <v>49</v>
      </c>
    </row>
    <row r="9" spans="1:12" ht="14.25" customHeight="1">
      <c r="A9" s="82">
        <v>43764</v>
      </c>
      <c r="B9" s="83">
        <v>0.625</v>
      </c>
      <c r="C9" s="84" t="s">
        <v>120</v>
      </c>
      <c r="D9" s="85" t="s">
        <v>95</v>
      </c>
      <c r="E9" s="85" t="s">
        <v>87</v>
      </c>
      <c r="F9" s="102" t="s">
        <v>64</v>
      </c>
      <c r="G9" s="11"/>
      <c r="H9" s="11"/>
      <c r="I9" s="8"/>
      <c r="J9" s="85" t="s">
        <v>97</v>
      </c>
      <c r="K9" s="59"/>
      <c r="L9" s="60">
        <v>50</v>
      </c>
    </row>
    <row r="10" spans="1:12" ht="14.25" customHeight="1">
      <c r="A10" s="82">
        <v>43764</v>
      </c>
      <c r="B10" s="83">
        <v>0.4583333333333333</v>
      </c>
      <c r="C10" s="85" t="s">
        <v>85</v>
      </c>
      <c r="D10" s="85" t="s">
        <v>86</v>
      </c>
      <c r="E10" s="85" t="s">
        <v>90</v>
      </c>
      <c r="F10" s="102" t="s">
        <v>58</v>
      </c>
      <c r="G10" s="14"/>
      <c r="H10" s="8"/>
      <c r="I10" s="8"/>
      <c r="J10" s="85" t="s">
        <v>91</v>
      </c>
      <c r="K10" s="59"/>
      <c r="L10" s="66">
        <v>25</v>
      </c>
    </row>
    <row r="11" spans="1:12" ht="14.25" customHeight="1">
      <c r="A11" s="82">
        <v>43764</v>
      </c>
      <c r="B11" s="83">
        <v>0.5208333333333334</v>
      </c>
      <c r="C11" s="85" t="s">
        <v>85</v>
      </c>
      <c r="D11" s="85" t="s">
        <v>138</v>
      </c>
      <c r="E11" s="85" t="s">
        <v>51</v>
      </c>
      <c r="F11" s="102" t="s">
        <v>136</v>
      </c>
      <c r="G11" s="14"/>
      <c r="H11" s="8"/>
      <c r="I11" s="8"/>
      <c r="J11" s="85" t="s">
        <v>141</v>
      </c>
      <c r="K11" s="59"/>
      <c r="L11" s="66">
        <v>26</v>
      </c>
    </row>
    <row r="12" spans="1:12" ht="14.25" customHeight="1">
      <c r="A12" s="82">
        <v>43764</v>
      </c>
      <c r="B12" s="83">
        <v>0.5833333333333334</v>
      </c>
      <c r="C12" s="85" t="s">
        <v>85</v>
      </c>
      <c r="D12" s="85" t="s">
        <v>96</v>
      </c>
      <c r="E12" s="85" t="s">
        <v>92</v>
      </c>
      <c r="F12" s="102" t="s">
        <v>136</v>
      </c>
      <c r="G12" s="14"/>
      <c r="H12" s="8"/>
      <c r="I12" s="8"/>
      <c r="J12" s="85" t="s">
        <v>91</v>
      </c>
      <c r="K12" s="59"/>
      <c r="L12" s="66">
        <v>27</v>
      </c>
    </row>
    <row r="13" spans="1:12" ht="14.25" customHeight="1">
      <c r="A13" s="82">
        <v>43764</v>
      </c>
      <c r="B13" s="83">
        <v>0.6458333333333334</v>
      </c>
      <c r="C13" s="85" t="s">
        <v>85</v>
      </c>
      <c r="D13" s="85" t="s">
        <v>93</v>
      </c>
      <c r="E13" s="85" t="s">
        <v>51</v>
      </c>
      <c r="F13" s="102" t="s">
        <v>154</v>
      </c>
      <c r="G13" s="14"/>
      <c r="H13" s="8"/>
      <c r="I13" s="8"/>
      <c r="J13" s="85" t="s">
        <v>99</v>
      </c>
      <c r="K13" s="59"/>
      <c r="L13" s="60">
        <v>51</v>
      </c>
    </row>
    <row r="14" spans="1:12" ht="14.25" customHeight="1">
      <c r="A14" s="82">
        <v>43764</v>
      </c>
      <c r="B14" s="83">
        <v>0.7083333333333334</v>
      </c>
      <c r="C14" s="85" t="s">
        <v>85</v>
      </c>
      <c r="D14" s="84" t="s">
        <v>139</v>
      </c>
      <c r="E14" s="84" t="s">
        <v>109</v>
      </c>
      <c r="F14" s="102" t="s">
        <v>154</v>
      </c>
      <c r="G14" s="11"/>
      <c r="H14" s="8"/>
      <c r="I14" s="8"/>
      <c r="J14" s="84" t="s">
        <v>99</v>
      </c>
      <c r="K14" s="59"/>
      <c r="L14" s="60">
        <v>52</v>
      </c>
    </row>
    <row r="15" spans="1:12" ht="14.25" customHeight="1">
      <c r="A15" s="82">
        <v>43764</v>
      </c>
      <c r="B15" s="83">
        <v>0.4791666666666667</v>
      </c>
      <c r="C15" s="85" t="s">
        <v>125</v>
      </c>
      <c r="D15" s="84" t="s">
        <v>110</v>
      </c>
      <c r="E15" s="84" t="s">
        <v>123</v>
      </c>
      <c r="F15" s="102" t="s">
        <v>155</v>
      </c>
      <c r="G15" s="11"/>
      <c r="H15" s="8"/>
      <c r="I15" s="8"/>
      <c r="J15" s="84" t="s">
        <v>114</v>
      </c>
      <c r="K15" s="59"/>
      <c r="L15" s="60">
        <v>53</v>
      </c>
    </row>
    <row r="16" spans="1:12" ht="14.25" customHeight="1">
      <c r="A16" s="82">
        <v>43764</v>
      </c>
      <c r="B16" s="83">
        <v>0.5625</v>
      </c>
      <c r="C16" s="85" t="s">
        <v>125</v>
      </c>
      <c r="D16" s="84" t="s">
        <v>134</v>
      </c>
      <c r="E16" s="84" t="s">
        <v>140</v>
      </c>
      <c r="F16" s="102" t="s">
        <v>63</v>
      </c>
      <c r="G16" s="11"/>
      <c r="H16" s="8"/>
      <c r="I16" s="8"/>
      <c r="J16" s="84" t="s">
        <v>128</v>
      </c>
      <c r="K16" s="59"/>
      <c r="L16" s="60">
        <v>54</v>
      </c>
    </row>
    <row r="17" spans="1:12" ht="14.25" customHeight="1">
      <c r="A17" s="82">
        <v>43764</v>
      </c>
      <c r="B17" s="83">
        <v>0.6458333333333334</v>
      </c>
      <c r="C17" s="85" t="s">
        <v>125</v>
      </c>
      <c r="D17" s="84" t="s">
        <v>90</v>
      </c>
      <c r="E17" s="84" t="s">
        <v>89</v>
      </c>
      <c r="F17" s="102" t="s">
        <v>63</v>
      </c>
      <c r="G17" s="11"/>
      <c r="H17" s="8"/>
      <c r="I17" s="8"/>
      <c r="J17" s="84" t="s">
        <v>128</v>
      </c>
      <c r="K17" s="59"/>
      <c r="L17" s="60">
        <v>55</v>
      </c>
    </row>
    <row r="18" spans="1:12" ht="14.25" customHeight="1">
      <c r="A18" s="82">
        <v>43764</v>
      </c>
      <c r="B18" s="83">
        <v>0.625</v>
      </c>
      <c r="C18" s="84" t="s">
        <v>117</v>
      </c>
      <c r="D18" s="84" t="s">
        <v>112</v>
      </c>
      <c r="E18" s="84" t="s">
        <v>111</v>
      </c>
      <c r="F18" s="102" t="s">
        <v>135</v>
      </c>
      <c r="G18" s="14"/>
      <c r="H18" s="8"/>
      <c r="I18" s="8"/>
      <c r="J18" s="84" t="s">
        <v>114</v>
      </c>
      <c r="K18" s="59"/>
      <c r="L18" s="60">
        <v>56</v>
      </c>
    </row>
    <row r="19" spans="1:12" ht="14.25" customHeight="1">
      <c r="A19" s="82">
        <v>43764</v>
      </c>
      <c r="B19" s="83">
        <v>0.5416666666666666</v>
      </c>
      <c r="C19" s="84" t="s">
        <v>121</v>
      </c>
      <c r="D19" s="84" t="s">
        <v>131</v>
      </c>
      <c r="E19" s="84" t="s">
        <v>129</v>
      </c>
      <c r="F19" s="102" t="s">
        <v>59</v>
      </c>
      <c r="G19" s="11"/>
      <c r="H19" s="8"/>
      <c r="I19" s="8"/>
      <c r="J19" s="84" t="s">
        <v>128</v>
      </c>
      <c r="K19" s="59"/>
      <c r="L19" s="60">
        <v>57</v>
      </c>
    </row>
    <row r="20" spans="1:12" ht="14.25" customHeight="1" thickBot="1">
      <c r="A20" s="86">
        <v>43764</v>
      </c>
      <c r="B20" s="87">
        <v>0.5833333333333334</v>
      </c>
      <c r="C20" s="88" t="s">
        <v>104</v>
      </c>
      <c r="D20" s="88" t="s">
        <v>115</v>
      </c>
      <c r="E20" s="88" t="s">
        <v>88</v>
      </c>
      <c r="F20" s="103" t="s">
        <v>56</v>
      </c>
      <c r="G20" s="74"/>
      <c r="H20" s="65"/>
      <c r="I20" s="65"/>
      <c r="J20" s="88" t="s">
        <v>98</v>
      </c>
      <c r="K20" s="58"/>
      <c r="L20" s="60">
        <v>58</v>
      </c>
    </row>
    <row r="21" spans="1:11" ht="12" customHeight="1" thickBot="1">
      <c r="A21" s="110">
        <v>43765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2" ht="12" customHeight="1">
      <c r="A22" s="79">
        <v>43765</v>
      </c>
      <c r="B22" s="98">
        <v>0.4791666666666667</v>
      </c>
      <c r="C22" s="99" t="s">
        <v>116</v>
      </c>
      <c r="D22" s="99" t="s">
        <v>90</v>
      </c>
      <c r="E22" s="99" t="s">
        <v>86</v>
      </c>
      <c r="F22" s="101" t="s">
        <v>65</v>
      </c>
      <c r="G22" s="73"/>
      <c r="H22" s="73"/>
      <c r="I22" s="73"/>
      <c r="J22" s="99" t="s">
        <v>97</v>
      </c>
      <c r="K22" s="63"/>
      <c r="L22" s="60">
        <v>59</v>
      </c>
    </row>
    <row r="23" spans="1:12" ht="14.25" customHeight="1">
      <c r="A23" s="82">
        <v>43765</v>
      </c>
      <c r="B23" s="89">
        <v>0.5625</v>
      </c>
      <c r="C23" s="85" t="s">
        <v>116</v>
      </c>
      <c r="D23" s="85" t="s">
        <v>142</v>
      </c>
      <c r="E23" s="85" t="s">
        <v>115</v>
      </c>
      <c r="F23" s="104" t="s">
        <v>65</v>
      </c>
      <c r="G23" s="8"/>
      <c r="H23" s="14"/>
      <c r="I23" s="11"/>
      <c r="J23" s="85" t="s">
        <v>113</v>
      </c>
      <c r="K23" s="59"/>
      <c r="L23" s="60">
        <v>60</v>
      </c>
    </row>
    <row r="24" spans="1:12" ht="14.25" customHeight="1">
      <c r="A24" s="82">
        <v>43765</v>
      </c>
      <c r="B24" s="89">
        <v>0.6458333333333334</v>
      </c>
      <c r="C24" s="85" t="s">
        <v>116</v>
      </c>
      <c r="D24" s="85" t="s">
        <v>127</v>
      </c>
      <c r="E24" s="85" t="s">
        <v>130</v>
      </c>
      <c r="F24" s="104" t="s">
        <v>65</v>
      </c>
      <c r="G24" s="11"/>
      <c r="H24" s="11"/>
      <c r="I24" s="14"/>
      <c r="J24" s="85" t="s">
        <v>128</v>
      </c>
      <c r="K24" s="59"/>
      <c r="L24" s="60">
        <v>61</v>
      </c>
    </row>
    <row r="25" spans="1:12" ht="14.25" customHeight="1">
      <c r="A25" s="82">
        <v>43765</v>
      </c>
      <c r="B25" s="83">
        <v>0.5</v>
      </c>
      <c r="C25" s="84" t="s">
        <v>120</v>
      </c>
      <c r="D25" s="84" t="s">
        <v>124</v>
      </c>
      <c r="E25" s="84" t="s">
        <v>88</v>
      </c>
      <c r="F25" s="104" t="s">
        <v>57</v>
      </c>
      <c r="G25" s="11"/>
      <c r="H25" s="8"/>
      <c r="I25" s="8"/>
      <c r="J25" s="84" t="s">
        <v>113</v>
      </c>
      <c r="K25" s="59"/>
      <c r="L25" s="60">
        <v>62</v>
      </c>
    </row>
    <row r="26" spans="1:12" ht="14.25" customHeight="1">
      <c r="A26" s="82">
        <v>43765</v>
      </c>
      <c r="B26" s="83">
        <v>0.625</v>
      </c>
      <c r="C26" s="84" t="s">
        <v>120</v>
      </c>
      <c r="D26" s="85" t="s">
        <v>143</v>
      </c>
      <c r="E26" s="85" t="s">
        <v>118</v>
      </c>
      <c r="F26" s="104" t="s">
        <v>57</v>
      </c>
      <c r="G26" s="14"/>
      <c r="H26" s="11"/>
      <c r="I26" s="14"/>
      <c r="J26" s="85" t="s">
        <v>149</v>
      </c>
      <c r="K26" s="59"/>
      <c r="L26" s="60">
        <v>63</v>
      </c>
    </row>
    <row r="27" spans="1:12" ht="14.25" customHeight="1">
      <c r="A27" s="82">
        <v>43765</v>
      </c>
      <c r="B27" s="83">
        <v>0.4583333333333333</v>
      </c>
      <c r="C27" s="85" t="s">
        <v>85</v>
      </c>
      <c r="D27" s="84" t="s">
        <v>139</v>
      </c>
      <c r="E27" s="84" t="s">
        <v>144</v>
      </c>
      <c r="F27" s="104" t="s">
        <v>74</v>
      </c>
      <c r="G27" s="14"/>
      <c r="H27" s="14"/>
      <c r="I27" s="11"/>
      <c r="J27" s="84" t="s">
        <v>141</v>
      </c>
      <c r="K27" s="59"/>
      <c r="L27" s="66">
        <v>28</v>
      </c>
    </row>
    <row r="28" spans="1:24" s="61" customFormat="1" ht="14.25" customHeight="1">
      <c r="A28" s="82">
        <v>43765</v>
      </c>
      <c r="B28" s="83">
        <v>0.5208333333333334</v>
      </c>
      <c r="C28" s="85" t="s">
        <v>85</v>
      </c>
      <c r="D28" s="85" t="s">
        <v>93</v>
      </c>
      <c r="E28" s="85" t="s">
        <v>89</v>
      </c>
      <c r="F28" s="104" t="s">
        <v>61</v>
      </c>
      <c r="G28" s="11"/>
      <c r="H28" s="62"/>
      <c r="I28" s="62"/>
      <c r="J28" s="85" t="s">
        <v>91</v>
      </c>
      <c r="K28" s="59"/>
      <c r="L28" s="66">
        <v>29</v>
      </c>
      <c r="M28" s="67"/>
      <c r="N28"/>
      <c r="O28"/>
      <c r="P28"/>
      <c r="Q28"/>
      <c r="R28"/>
      <c r="S28"/>
      <c r="T28" s="64"/>
      <c r="U28" s="64"/>
      <c r="V28" s="64"/>
      <c r="W28" s="64"/>
      <c r="X28" s="64"/>
    </row>
    <row r="29" spans="1:24" s="61" customFormat="1" ht="14.25" customHeight="1">
      <c r="A29" s="82">
        <v>43765</v>
      </c>
      <c r="B29" s="83">
        <v>0.5833333333333334</v>
      </c>
      <c r="C29" s="85" t="s">
        <v>85</v>
      </c>
      <c r="D29" s="85" t="s">
        <v>47</v>
      </c>
      <c r="E29" s="85" t="s">
        <v>115</v>
      </c>
      <c r="F29" s="104" t="s">
        <v>61</v>
      </c>
      <c r="G29" s="11"/>
      <c r="H29" s="62"/>
      <c r="I29" s="62"/>
      <c r="J29" s="85" t="s">
        <v>141</v>
      </c>
      <c r="K29" s="59"/>
      <c r="L29" s="66">
        <v>30</v>
      </c>
      <c r="M29" s="67"/>
      <c r="N29"/>
      <c r="O29"/>
      <c r="P29"/>
      <c r="Q29"/>
      <c r="R29"/>
      <c r="S29"/>
      <c r="T29" s="64"/>
      <c r="U29" s="64"/>
      <c r="V29" s="64"/>
      <c r="W29" s="64"/>
      <c r="X29" s="64"/>
    </row>
    <row r="30" spans="1:24" s="61" customFormat="1" ht="14.25" customHeight="1">
      <c r="A30" s="82">
        <v>43765</v>
      </c>
      <c r="B30" s="83">
        <v>0.6458333333333334</v>
      </c>
      <c r="C30" s="85" t="s">
        <v>85</v>
      </c>
      <c r="D30" s="85" t="s">
        <v>88</v>
      </c>
      <c r="E30" s="85" t="s">
        <v>87</v>
      </c>
      <c r="F30" s="104" t="s">
        <v>61</v>
      </c>
      <c r="G30" s="11"/>
      <c r="H30" s="62"/>
      <c r="I30" s="62"/>
      <c r="J30" s="85" t="s">
        <v>141</v>
      </c>
      <c r="K30" s="59"/>
      <c r="L30" s="66">
        <v>31</v>
      </c>
      <c r="M30" s="67"/>
      <c r="N30"/>
      <c r="O30"/>
      <c r="P30"/>
      <c r="Q30"/>
      <c r="R30"/>
      <c r="S30"/>
      <c r="T30" s="64"/>
      <c r="U30" s="64"/>
      <c r="V30" s="64"/>
      <c r="W30" s="64"/>
      <c r="X30" s="64"/>
    </row>
    <row r="31" spans="1:24" s="61" customFormat="1" ht="14.25" customHeight="1">
      <c r="A31" s="82">
        <v>43765</v>
      </c>
      <c r="B31" s="83">
        <v>0.7083333333333334</v>
      </c>
      <c r="C31" s="85" t="s">
        <v>85</v>
      </c>
      <c r="D31" s="85" t="s">
        <v>53</v>
      </c>
      <c r="E31" s="85" t="s">
        <v>111</v>
      </c>
      <c r="F31" s="104" t="s">
        <v>61</v>
      </c>
      <c r="G31" s="11"/>
      <c r="H31" s="62"/>
      <c r="I31" s="62"/>
      <c r="J31" s="85" t="s">
        <v>150</v>
      </c>
      <c r="K31" s="59"/>
      <c r="L31" s="66">
        <v>32</v>
      </c>
      <c r="M31" s="67"/>
      <c r="N31"/>
      <c r="O31"/>
      <c r="P31"/>
      <c r="Q31"/>
      <c r="R31"/>
      <c r="S31"/>
      <c r="T31" s="64"/>
      <c r="U31" s="64"/>
      <c r="V31" s="64"/>
      <c r="W31" s="64"/>
      <c r="X31" s="64"/>
    </row>
    <row r="32" spans="1:24" s="61" customFormat="1" ht="14.25" customHeight="1">
      <c r="A32" s="82">
        <v>43765</v>
      </c>
      <c r="B32" s="83">
        <v>0.5416666666666666</v>
      </c>
      <c r="C32" s="85" t="s">
        <v>122</v>
      </c>
      <c r="D32" s="85" t="s">
        <v>119</v>
      </c>
      <c r="E32" s="85" t="s">
        <v>145</v>
      </c>
      <c r="F32" s="104" t="s">
        <v>64</v>
      </c>
      <c r="G32" s="11"/>
      <c r="H32" s="62"/>
      <c r="I32" s="62"/>
      <c r="J32" s="85" t="s">
        <v>114</v>
      </c>
      <c r="K32" s="59"/>
      <c r="L32" s="60">
        <v>64</v>
      </c>
      <c r="M32" s="67"/>
      <c r="N32"/>
      <c r="O32"/>
      <c r="P32"/>
      <c r="Q32"/>
      <c r="R32"/>
      <c r="S32"/>
      <c r="T32" s="64"/>
      <c r="U32" s="64"/>
      <c r="V32" s="64"/>
      <c r="W32" s="64"/>
      <c r="X32" s="64"/>
    </row>
    <row r="33" spans="1:24" s="61" customFormat="1" ht="14.25" customHeight="1">
      <c r="A33" s="82">
        <v>43765</v>
      </c>
      <c r="B33" s="83">
        <v>0.5833333333333334</v>
      </c>
      <c r="C33" s="85" t="s">
        <v>146</v>
      </c>
      <c r="D33" s="85" t="s">
        <v>132</v>
      </c>
      <c r="E33" s="85" t="s">
        <v>95</v>
      </c>
      <c r="F33" s="104" t="s">
        <v>74</v>
      </c>
      <c r="G33" s="11"/>
      <c r="H33" s="62"/>
      <c r="I33" s="62"/>
      <c r="J33" s="85" t="s">
        <v>128</v>
      </c>
      <c r="K33" s="59"/>
      <c r="L33" s="60">
        <v>65</v>
      </c>
      <c r="M33" s="67"/>
      <c r="N33"/>
      <c r="O33"/>
      <c r="P33"/>
      <c r="Q33"/>
      <c r="R33"/>
      <c r="S33"/>
      <c r="T33" s="64"/>
      <c r="U33" s="64"/>
      <c r="V33" s="64"/>
      <c r="W33" s="64"/>
      <c r="X33" s="64"/>
    </row>
    <row r="34" spans="1:24" s="61" customFormat="1" ht="14.25" customHeight="1">
      <c r="A34" s="82">
        <v>43765</v>
      </c>
      <c r="B34" s="83">
        <v>0.5416666666666666</v>
      </c>
      <c r="C34" s="84" t="s">
        <v>133</v>
      </c>
      <c r="D34" s="84" t="s">
        <v>129</v>
      </c>
      <c r="E34" s="84" t="s">
        <v>147</v>
      </c>
      <c r="F34" s="104" t="s">
        <v>62</v>
      </c>
      <c r="G34" s="11"/>
      <c r="H34" s="62"/>
      <c r="I34" s="62"/>
      <c r="J34" s="84" t="s">
        <v>98</v>
      </c>
      <c r="K34" s="59"/>
      <c r="L34" s="60">
        <v>66</v>
      </c>
      <c r="M34" s="67"/>
      <c r="N34"/>
      <c r="O34"/>
      <c r="P34"/>
      <c r="Q34"/>
      <c r="R34"/>
      <c r="S34"/>
      <c r="T34" s="64"/>
      <c r="U34" s="64"/>
      <c r="V34" s="64"/>
      <c r="W34" s="64"/>
      <c r="X34" s="64"/>
    </row>
    <row r="35" spans="1:24" s="61" customFormat="1" ht="14.25" customHeight="1" thickBot="1">
      <c r="A35" s="86">
        <v>43765</v>
      </c>
      <c r="B35" s="87">
        <v>0.5833333333333334</v>
      </c>
      <c r="C35" s="100" t="s">
        <v>148</v>
      </c>
      <c r="D35" s="100" t="s">
        <v>126</v>
      </c>
      <c r="E35" s="100" t="s">
        <v>92</v>
      </c>
      <c r="F35" s="105" t="s">
        <v>73</v>
      </c>
      <c r="G35" s="74"/>
      <c r="H35" s="78"/>
      <c r="I35" s="78"/>
      <c r="J35" s="100" t="s">
        <v>114</v>
      </c>
      <c r="K35" s="58"/>
      <c r="L35" s="60">
        <v>67</v>
      </c>
      <c r="M35" s="67"/>
      <c r="N35"/>
      <c r="O35"/>
      <c r="P35"/>
      <c r="Q35"/>
      <c r="R35"/>
      <c r="S35"/>
      <c r="T35" s="64"/>
      <c r="U35" s="64"/>
      <c r="V35" s="64"/>
      <c r="W35" s="64"/>
      <c r="X35" s="64"/>
    </row>
    <row r="36" spans="1:24" s="61" customFormat="1" ht="14.25" customHeight="1" thickBot="1">
      <c r="A36" s="110">
        <v>43765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66"/>
      <c r="M36" s="67"/>
      <c r="N36"/>
      <c r="O36"/>
      <c r="P36"/>
      <c r="Q36"/>
      <c r="R36"/>
      <c r="S36"/>
      <c r="T36" s="64"/>
      <c r="U36" s="64"/>
      <c r="V36" s="64"/>
      <c r="W36" s="64"/>
      <c r="X36" s="64"/>
    </row>
    <row r="37" spans="1:24" s="61" customFormat="1" ht="14.25" customHeight="1" thickBot="1">
      <c r="A37" s="90">
        <v>43765</v>
      </c>
      <c r="B37" s="91">
        <v>0.5833333333333334</v>
      </c>
      <c r="C37" s="92" t="s">
        <v>121</v>
      </c>
      <c r="D37" s="92" t="s">
        <v>151</v>
      </c>
      <c r="E37" s="92" t="s">
        <v>152</v>
      </c>
      <c r="F37" s="97" t="s">
        <v>56</v>
      </c>
      <c r="G37" s="75"/>
      <c r="H37" s="76"/>
      <c r="I37" s="76"/>
      <c r="J37" s="92" t="s">
        <v>105</v>
      </c>
      <c r="K37" s="77"/>
      <c r="L37" s="66">
        <v>6</v>
      </c>
      <c r="M37" s="67"/>
      <c r="N37"/>
      <c r="O37"/>
      <c r="P37"/>
      <c r="Q37"/>
      <c r="R37"/>
      <c r="S37"/>
      <c r="T37" s="64"/>
      <c r="U37" s="64"/>
      <c r="V37" s="64"/>
      <c r="W37" s="64"/>
      <c r="X37" s="64"/>
    </row>
    <row r="38" spans="1:24" ht="15" customHeight="1">
      <c r="A38" s="113" t="s">
        <v>11</v>
      </c>
      <c r="B38" s="113"/>
      <c r="C38" s="113"/>
      <c r="D38" s="113"/>
      <c r="E38" s="113" t="s">
        <v>153</v>
      </c>
      <c r="F38" s="113"/>
      <c r="G38" s="113"/>
      <c r="H38" s="113" t="s">
        <v>10</v>
      </c>
      <c r="I38" s="113"/>
      <c r="J38" s="113"/>
      <c r="K38" s="113"/>
      <c r="T38" s="64"/>
      <c r="U38" s="64"/>
      <c r="V38" s="64"/>
      <c r="W38" s="64"/>
      <c r="X38" s="64"/>
    </row>
    <row r="39" spans="1:24" ht="1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T39" s="64"/>
      <c r="U39" s="64"/>
      <c r="V39" s="64"/>
      <c r="W39" s="64"/>
      <c r="X39" s="64"/>
    </row>
    <row r="40" spans="1:24" ht="1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T40" s="64"/>
      <c r="U40" s="64"/>
      <c r="V40" s="64"/>
      <c r="W40" s="64"/>
      <c r="X40" s="64"/>
    </row>
    <row r="41" spans="3:10" ht="15" customHeight="1">
      <c r="C41" s="11" t="s">
        <v>12</v>
      </c>
      <c r="D41" s="7" t="s">
        <v>102</v>
      </c>
      <c r="E41" s="14" t="s">
        <v>66</v>
      </c>
      <c r="F41" s="11" t="s">
        <v>34</v>
      </c>
      <c r="G41" s="14" t="s">
        <v>46</v>
      </c>
      <c r="H41" s="11" t="s">
        <v>26</v>
      </c>
      <c r="I41" s="14" t="s">
        <v>22</v>
      </c>
      <c r="J41" s="14" t="s">
        <v>42</v>
      </c>
    </row>
    <row r="42" spans="3:10" ht="15" customHeight="1">
      <c r="C42" s="11" t="s">
        <v>30</v>
      </c>
      <c r="D42" s="7" t="s">
        <v>103</v>
      </c>
      <c r="E42" s="14"/>
      <c r="F42" s="11" t="s">
        <v>29</v>
      </c>
      <c r="G42" s="7" t="s">
        <v>49</v>
      </c>
      <c r="H42" s="68" t="s">
        <v>100</v>
      </c>
      <c r="I42" s="11" t="s">
        <v>31</v>
      </c>
      <c r="J42" s="7" t="s">
        <v>39</v>
      </c>
    </row>
    <row r="43" spans="3:10" ht="12.75">
      <c r="C43" s="11" t="s">
        <v>41</v>
      </c>
      <c r="D43" s="14" t="s">
        <v>37</v>
      </c>
      <c r="E43" s="14" t="s">
        <v>84</v>
      </c>
      <c r="F43" s="11" t="s">
        <v>38</v>
      </c>
      <c r="G43" s="14" t="s">
        <v>83</v>
      </c>
      <c r="H43" s="11" t="s">
        <v>16</v>
      </c>
      <c r="I43" s="14" t="s">
        <v>14</v>
      </c>
      <c r="J43" s="7" t="s">
        <v>44</v>
      </c>
    </row>
    <row r="44" spans="3:10" ht="12.75">
      <c r="C44" s="14" t="s">
        <v>32</v>
      </c>
      <c r="D44" s="14" t="s">
        <v>48</v>
      </c>
      <c r="E44" s="14" t="s">
        <v>50</v>
      </c>
      <c r="F44" s="11" t="s">
        <v>40</v>
      </c>
      <c r="G44" s="14" t="s">
        <v>23</v>
      </c>
      <c r="H44" s="14" t="s">
        <v>33</v>
      </c>
      <c r="I44" s="11" t="s">
        <v>19</v>
      </c>
      <c r="J44" s="7" t="s">
        <v>18</v>
      </c>
    </row>
    <row r="45" spans="3:10" ht="12.75">
      <c r="C45" s="7" t="s">
        <v>27</v>
      </c>
      <c r="D45" s="14" t="s">
        <v>107</v>
      </c>
      <c r="E45" s="14" t="s">
        <v>17</v>
      </c>
      <c r="F45" s="14" t="s">
        <v>28</v>
      </c>
      <c r="G45" s="11" t="s">
        <v>15</v>
      </c>
      <c r="H45" s="14" t="s">
        <v>101</v>
      </c>
      <c r="I45" s="8" t="s">
        <v>45</v>
      </c>
      <c r="J45" s="70" t="s">
        <v>52</v>
      </c>
    </row>
    <row r="46" spans="3:10" ht="12.75">
      <c r="C46" s="71"/>
      <c r="D46" s="14" t="s">
        <v>36</v>
      </c>
      <c r="E46" s="14" t="s">
        <v>43</v>
      </c>
      <c r="F46" s="68" t="s">
        <v>106</v>
      </c>
      <c r="G46" s="11" t="s">
        <v>20</v>
      </c>
      <c r="H46" s="11" t="s">
        <v>26</v>
      </c>
      <c r="I46" s="69"/>
      <c r="J46" s="69"/>
    </row>
    <row r="47" spans="3:10" ht="12.75">
      <c r="C47" s="71"/>
      <c r="D47" s="9" t="s">
        <v>25</v>
      </c>
      <c r="E47" s="11"/>
      <c r="F47" s="68" t="s">
        <v>108</v>
      </c>
      <c r="G47" s="14" t="s">
        <v>13</v>
      </c>
      <c r="H47" s="14" t="s">
        <v>33</v>
      </c>
      <c r="I47" s="69"/>
      <c r="J47" s="69"/>
    </row>
    <row r="48" ht="12.75"/>
    <row r="50" ht="12.75"/>
    <row r="51" ht="12.75"/>
    <row r="52" ht="12.75"/>
  </sheetData>
  <sheetProtection/>
  <mergeCells count="8">
    <mergeCell ref="A1:K5"/>
    <mergeCell ref="D6:E6"/>
    <mergeCell ref="A7:K7"/>
    <mergeCell ref="A38:D40"/>
    <mergeCell ref="E38:G40"/>
    <mergeCell ref="H38:K40"/>
    <mergeCell ref="A21:K21"/>
    <mergeCell ref="A36:K36"/>
  </mergeCells>
  <conditionalFormatting sqref="C28:C35">
    <cfRule type="expression" priority="104" dxfId="0" stopIfTrue="1">
      <formula>MAÇLAR!#REF!=""</formula>
    </cfRule>
  </conditionalFormatting>
  <conditionalFormatting sqref="C28:C35">
    <cfRule type="expression" priority="103" dxfId="0" stopIfTrue="1">
      <formula>MAÇLAR!#REF!=""</formula>
    </cfRule>
  </conditionalFormatting>
  <conditionalFormatting sqref="C37">
    <cfRule type="expression" priority="2" dxfId="0" stopIfTrue="1">
      <formula>MAÇLAR!#REF!=""</formula>
    </cfRule>
  </conditionalFormatting>
  <conditionalFormatting sqref="C37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48"/>
    </row>
    <row r="2" spans="1:19" ht="44.25" customHeight="1">
      <c r="A2" s="17" t="s">
        <v>69</v>
      </c>
      <c r="B2" s="18" t="s">
        <v>70</v>
      </c>
      <c r="C2" s="31">
        <v>43526</v>
      </c>
      <c r="D2" s="31">
        <v>43527</v>
      </c>
      <c r="E2" s="31">
        <v>43528</v>
      </c>
      <c r="F2" s="32">
        <v>43533</v>
      </c>
      <c r="G2" s="32">
        <v>43534</v>
      </c>
      <c r="H2" s="33">
        <v>43540</v>
      </c>
      <c r="I2" s="33">
        <v>43541</v>
      </c>
      <c r="J2" s="43">
        <v>43547</v>
      </c>
      <c r="K2" s="43">
        <v>43548</v>
      </c>
      <c r="L2" s="43">
        <v>43551</v>
      </c>
      <c r="M2" s="43">
        <v>43552</v>
      </c>
      <c r="N2" s="19"/>
      <c r="O2" s="19"/>
      <c r="P2" s="30" t="s">
        <v>71</v>
      </c>
      <c r="Q2" s="52" t="s">
        <v>77</v>
      </c>
      <c r="R2" s="53" t="s">
        <v>79</v>
      </c>
      <c r="S2" s="54" t="s">
        <v>78</v>
      </c>
    </row>
    <row r="3" spans="1:19" ht="13.5" thickBot="1">
      <c r="A3" s="20">
        <v>1</v>
      </c>
      <c r="B3" s="21" t="s">
        <v>72</v>
      </c>
      <c r="C3" s="36"/>
      <c r="D3" s="36"/>
      <c r="E3" s="36"/>
      <c r="F3" s="34"/>
      <c r="G3" s="34"/>
      <c r="H3" s="38">
        <v>1</v>
      </c>
      <c r="I3" s="38">
        <v>1</v>
      </c>
      <c r="J3" s="44"/>
      <c r="K3" s="44"/>
      <c r="L3" s="44"/>
      <c r="M3" s="44"/>
      <c r="N3" s="22"/>
      <c r="O3" s="22"/>
      <c r="P3" s="22">
        <f>C3+D3+E3+F3+G3+H3+I3+J3+K3+L3+M3+N3+O3</f>
        <v>2</v>
      </c>
      <c r="Q3" s="55" t="s">
        <v>82</v>
      </c>
      <c r="R3" s="56" t="s">
        <v>81</v>
      </c>
      <c r="S3" s="57" t="s">
        <v>80</v>
      </c>
    </row>
    <row r="4" spans="1:24" ht="12.75">
      <c r="A4" s="20">
        <v>2</v>
      </c>
      <c r="B4" s="21" t="s">
        <v>58</v>
      </c>
      <c r="C4" s="36">
        <v>1</v>
      </c>
      <c r="D4" s="36"/>
      <c r="E4" s="36"/>
      <c r="F4" s="34">
        <v>2</v>
      </c>
      <c r="G4" s="34"/>
      <c r="H4" s="47">
        <v>2</v>
      </c>
      <c r="I4" s="38"/>
      <c r="J4" s="44">
        <v>1</v>
      </c>
      <c r="K4" s="44"/>
      <c r="L4" s="44"/>
      <c r="M4" s="44"/>
      <c r="N4" s="22"/>
      <c r="O4" s="22"/>
      <c r="P4" s="22">
        <f aca="true" t="shared" si="0" ref="P4:P14">C4+D4+E4+F4+G4+H4+I4+J4+K4+L4+M4+N4+O4</f>
        <v>6</v>
      </c>
      <c r="T4" s="12"/>
      <c r="V4" s="12"/>
      <c r="X4" s="15"/>
    </row>
    <row r="5" spans="1:22" ht="12.75">
      <c r="A5" s="20">
        <v>3</v>
      </c>
      <c r="B5" s="21" t="s">
        <v>63</v>
      </c>
      <c r="C5" s="36">
        <v>1</v>
      </c>
      <c r="D5" s="36">
        <v>1</v>
      </c>
      <c r="E5" s="36"/>
      <c r="F5" s="34">
        <v>1</v>
      </c>
      <c r="G5" s="34">
        <v>3</v>
      </c>
      <c r="H5" s="38"/>
      <c r="I5" s="38">
        <v>2</v>
      </c>
      <c r="J5" s="44">
        <v>1</v>
      </c>
      <c r="K5" s="44">
        <v>1</v>
      </c>
      <c r="L5" s="44"/>
      <c r="M5" s="44"/>
      <c r="N5" s="22"/>
      <c r="O5" s="22"/>
      <c r="P5" s="22">
        <f t="shared" si="0"/>
        <v>10</v>
      </c>
      <c r="T5" s="15"/>
      <c r="V5" s="15"/>
    </row>
    <row r="6" spans="1:22" ht="12.75">
      <c r="A6" s="20">
        <v>4</v>
      </c>
      <c r="B6" s="21" t="s">
        <v>67</v>
      </c>
      <c r="C6" s="36">
        <v>3</v>
      </c>
      <c r="D6" s="36"/>
      <c r="E6" s="36"/>
      <c r="F6" s="34">
        <v>2</v>
      </c>
      <c r="G6" s="34"/>
      <c r="H6" s="38"/>
      <c r="I6" s="38">
        <v>2</v>
      </c>
      <c r="J6" s="44"/>
      <c r="K6" s="44"/>
      <c r="L6" s="44"/>
      <c r="M6" s="44">
        <v>1</v>
      </c>
      <c r="N6" s="22"/>
      <c r="O6" s="22"/>
      <c r="P6" s="22">
        <f t="shared" si="0"/>
        <v>8</v>
      </c>
      <c r="T6" s="15"/>
      <c r="V6" s="15"/>
    </row>
    <row r="7" spans="1:22" ht="12.75">
      <c r="A7" s="20">
        <v>5</v>
      </c>
      <c r="B7" s="21" t="s">
        <v>54</v>
      </c>
      <c r="C7" s="36">
        <v>2</v>
      </c>
      <c r="D7" s="36"/>
      <c r="E7" s="36"/>
      <c r="F7" s="34">
        <v>1</v>
      </c>
      <c r="G7" s="34"/>
      <c r="H7" s="38">
        <v>2</v>
      </c>
      <c r="I7" s="38"/>
      <c r="J7" s="44">
        <v>2</v>
      </c>
      <c r="K7" s="44"/>
      <c r="L7" s="44"/>
      <c r="M7" s="44"/>
      <c r="N7" s="22"/>
      <c r="O7" s="22"/>
      <c r="P7" s="22">
        <f t="shared" si="0"/>
        <v>7</v>
      </c>
      <c r="T7" s="15"/>
      <c r="V7" s="15"/>
    </row>
    <row r="8" spans="1:22" ht="12.75">
      <c r="A8" s="20">
        <v>6</v>
      </c>
      <c r="B8" s="21" t="s">
        <v>56</v>
      </c>
      <c r="C8" s="36"/>
      <c r="D8" s="46">
        <v>1</v>
      </c>
      <c r="E8" s="36"/>
      <c r="F8" s="47">
        <v>3</v>
      </c>
      <c r="G8" s="34"/>
      <c r="H8" s="38">
        <v>2</v>
      </c>
      <c r="I8" s="38"/>
      <c r="J8" s="44">
        <v>1</v>
      </c>
      <c r="K8" s="44"/>
      <c r="L8" s="44"/>
      <c r="M8" s="44"/>
      <c r="N8" s="22"/>
      <c r="O8" s="22"/>
      <c r="P8" s="22">
        <f t="shared" si="0"/>
        <v>7</v>
      </c>
      <c r="T8" s="15"/>
      <c r="V8" s="15"/>
    </row>
    <row r="9" spans="1:22" ht="12.75">
      <c r="A9" s="20">
        <v>7</v>
      </c>
      <c r="B9" s="21" t="s">
        <v>57</v>
      </c>
      <c r="C9" s="36"/>
      <c r="D9" s="36">
        <v>2</v>
      </c>
      <c r="E9" s="36"/>
      <c r="F9" s="34"/>
      <c r="G9" s="34">
        <v>2</v>
      </c>
      <c r="H9" s="38">
        <v>1</v>
      </c>
      <c r="I9" s="38">
        <v>1</v>
      </c>
      <c r="J9" s="44"/>
      <c r="K9" s="44">
        <v>1</v>
      </c>
      <c r="L9" s="44"/>
      <c r="M9" s="44"/>
      <c r="N9" s="22"/>
      <c r="O9" s="22"/>
      <c r="P9" s="22">
        <f t="shared" si="0"/>
        <v>7</v>
      </c>
      <c r="T9" s="15"/>
      <c r="V9" s="15"/>
    </row>
    <row r="10" spans="1:22" ht="12.75">
      <c r="A10" s="20">
        <v>8</v>
      </c>
      <c r="B10" s="21" t="s">
        <v>73</v>
      </c>
      <c r="C10" s="36"/>
      <c r="D10" s="36">
        <v>1</v>
      </c>
      <c r="E10" s="36">
        <v>1</v>
      </c>
      <c r="F10" s="34"/>
      <c r="G10" s="34">
        <v>2</v>
      </c>
      <c r="H10" s="38">
        <v>1</v>
      </c>
      <c r="I10" s="47">
        <v>1</v>
      </c>
      <c r="J10" s="44"/>
      <c r="K10" s="44">
        <v>2</v>
      </c>
      <c r="L10" s="44"/>
      <c r="M10" s="44"/>
      <c r="N10" s="22"/>
      <c r="O10" s="22"/>
      <c r="P10" s="22">
        <f t="shared" si="0"/>
        <v>8</v>
      </c>
      <c r="T10" s="15"/>
      <c r="V10" s="15"/>
    </row>
    <row r="11" spans="1:22" ht="12.75">
      <c r="A11" s="20">
        <v>9</v>
      </c>
      <c r="B11" s="21" t="s">
        <v>62</v>
      </c>
      <c r="C11" s="36"/>
      <c r="D11" s="36"/>
      <c r="E11" s="36"/>
      <c r="F11" s="34">
        <v>1</v>
      </c>
      <c r="G11" s="34">
        <v>1</v>
      </c>
      <c r="H11" s="38"/>
      <c r="I11" s="38">
        <v>2</v>
      </c>
      <c r="J11" s="44"/>
      <c r="K11" s="44">
        <v>2</v>
      </c>
      <c r="L11" s="44"/>
      <c r="M11" s="44"/>
      <c r="N11" s="22"/>
      <c r="O11" s="22"/>
      <c r="P11" s="22">
        <f t="shared" si="0"/>
        <v>6</v>
      </c>
      <c r="T11" s="15"/>
      <c r="V11" s="15"/>
    </row>
    <row r="12" spans="1:22" ht="12.75">
      <c r="A12" s="20">
        <v>10</v>
      </c>
      <c r="B12" s="21" t="s">
        <v>61</v>
      </c>
      <c r="C12" s="36"/>
      <c r="D12" s="36"/>
      <c r="E12" s="36"/>
      <c r="F12" s="34"/>
      <c r="G12" s="34"/>
      <c r="H12" s="38"/>
      <c r="I12" s="38">
        <v>2</v>
      </c>
      <c r="J12" s="44"/>
      <c r="K12" s="44">
        <v>1</v>
      </c>
      <c r="L12" s="44"/>
      <c r="M12" s="44"/>
      <c r="N12" s="22"/>
      <c r="O12" s="22"/>
      <c r="P12" s="22">
        <f t="shared" si="0"/>
        <v>3</v>
      </c>
      <c r="T12" s="15"/>
      <c r="V12" s="15"/>
    </row>
    <row r="13" spans="1:22" ht="12.75">
      <c r="A13" s="20">
        <v>11</v>
      </c>
      <c r="B13" s="21" t="s">
        <v>65</v>
      </c>
      <c r="C13" s="36">
        <v>1</v>
      </c>
      <c r="D13" s="47">
        <v>2</v>
      </c>
      <c r="E13" s="36"/>
      <c r="F13" s="34"/>
      <c r="G13" s="46">
        <v>2</v>
      </c>
      <c r="H13" s="38">
        <v>2</v>
      </c>
      <c r="I13" s="38"/>
      <c r="J13" s="47">
        <v>2</v>
      </c>
      <c r="K13" s="44"/>
      <c r="L13" s="44"/>
      <c r="M13" s="44"/>
      <c r="N13" s="22"/>
      <c r="O13" s="22"/>
      <c r="P13" s="22">
        <f t="shared" si="0"/>
        <v>9</v>
      </c>
      <c r="T13" s="15"/>
      <c r="V13" s="15"/>
    </row>
    <row r="14" spans="1:22" ht="13.5" thickBot="1">
      <c r="A14" s="20">
        <v>12</v>
      </c>
      <c r="B14" s="21" t="s">
        <v>74</v>
      </c>
      <c r="C14" s="36">
        <v>2</v>
      </c>
      <c r="D14" s="36">
        <v>2</v>
      </c>
      <c r="E14" s="36"/>
      <c r="F14" s="34">
        <v>2</v>
      </c>
      <c r="G14" s="34"/>
      <c r="H14" s="38">
        <v>1</v>
      </c>
      <c r="I14" s="38"/>
      <c r="J14" s="44">
        <v>1</v>
      </c>
      <c r="K14" s="44"/>
      <c r="L14" s="44"/>
      <c r="M14" s="44"/>
      <c r="N14" s="22"/>
      <c r="O14" s="22"/>
      <c r="P14" s="22">
        <f t="shared" si="0"/>
        <v>8</v>
      </c>
      <c r="T14" s="16"/>
      <c r="V14" s="15"/>
    </row>
    <row r="15" spans="1:22" ht="13.5" thickBot="1">
      <c r="A15" s="20">
        <v>13</v>
      </c>
      <c r="B15" s="21" t="s">
        <v>60</v>
      </c>
      <c r="C15" s="36">
        <v>1</v>
      </c>
      <c r="D15" s="36">
        <v>2</v>
      </c>
      <c r="E15" s="36"/>
      <c r="F15" s="34"/>
      <c r="G15" s="34">
        <v>2</v>
      </c>
      <c r="H15" s="46">
        <v>1</v>
      </c>
      <c r="I15" s="38">
        <v>1</v>
      </c>
      <c r="J15" s="44"/>
      <c r="K15" s="44">
        <v>2</v>
      </c>
      <c r="L15" s="44"/>
      <c r="M15" s="44"/>
      <c r="N15" s="22"/>
      <c r="O15" s="22"/>
      <c r="P15" s="22">
        <f>C15+D15+E15+F15+G15+H15+I15+J15+K15+L15+M15+N15+O15</f>
        <v>9</v>
      </c>
      <c r="T15" s="13"/>
      <c r="V15" s="16"/>
    </row>
    <row r="16" spans="1:22" ht="12.75">
      <c r="A16" s="20">
        <v>14</v>
      </c>
      <c r="B16" s="21" t="s">
        <v>59</v>
      </c>
      <c r="C16" s="36">
        <v>1</v>
      </c>
      <c r="D16" s="36">
        <v>3</v>
      </c>
      <c r="E16" s="36"/>
      <c r="F16" s="34">
        <v>2</v>
      </c>
      <c r="G16" s="34">
        <v>1</v>
      </c>
      <c r="H16" s="38">
        <v>1</v>
      </c>
      <c r="I16" s="38"/>
      <c r="J16" s="44"/>
      <c r="K16" s="44">
        <v>2</v>
      </c>
      <c r="L16" s="44"/>
      <c r="M16" s="44"/>
      <c r="N16" s="22"/>
      <c r="O16" s="22"/>
      <c r="P16" s="22">
        <f>C16+D16+E16+F16+G16+H16+I16+J16+K16+L16+M16+N16+O16</f>
        <v>10</v>
      </c>
      <c r="T16" s="40"/>
      <c r="V16" s="40"/>
    </row>
    <row r="17" spans="1:22" ht="12.75">
      <c r="A17" s="20">
        <v>15</v>
      </c>
      <c r="B17" s="21" t="s">
        <v>64</v>
      </c>
      <c r="C17" s="36">
        <v>2</v>
      </c>
      <c r="D17" s="36"/>
      <c r="E17" s="36"/>
      <c r="F17" s="34">
        <v>1</v>
      </c>
      <c r="G17" s="34">
        <v>1</v>
      </c>
      <c r="H17" s="38"/>
      <c r="I17" s="38">
        <v>2</v>
      </c>
      <c r="J17" s="44">
        <v>1</v>
      </c>
      <c r="K17" s="44">
        <v>1</v>
      </c>
      <c r="L17" s="44"/>
      <c r="M17" s="44"/>
      <c r="N17" s="22"/>
      <c r="O17" s="22"/>
      <c r="P17" s="22">
        <f>C17+D17+E17+F17+G17+H17+I17+J17+K17+L17+M17+N17+O17</f>
        <v>8</v>
      </c>
      <c r="T17" s="40"/>
      <c r="V17" s="42"/>
    </row>
    <row r="18" spans="1:22" ht="13.5" thickBot="1">
      <c r="A18" s="20">
        <v>16</v>
      </c>
      <c r="B18" s="21" t="s">
        <v>55</v>
      </c>
      <c r="C18" s="36"/>
      <c r="D18" s="36"/>
      <c r="E18" s="36"/>
      <c r="F18" s="34"/>
      <c r="G18" s="34"/>
      <c r="H18" s="38">
        <v>1</v>
      </c>
      <c r="I18" s="38"/>
      <c r="J18" s="44">
        <v>1</v>
      </c>
      <c r="K18" s="44"/>
      <c r="L18" s="44"/>
      <c r="M18" s="44"/>
      <c r="N18" s="22"/>
      <c r="O18" s="22"/>
      <c r="P18" s="22">
        <f>C18+D18+E18+F18+G18+H18+I18+J18+K18+L18+M18+N18+O18</f>
        <v>2</v>
      </c>
      <c r="T18" s="41"/>
      <c r="V18" s="15"/>
    </row>
    <row r="19" spans="1:22" ht="13.5" thickBot="1">
      <c r="A19" s="20">
        <v>17</v>
      </c>
      <c r="B19" s="21" t="s">
        <v>75</v>
      </c>
      <c r="C19" s="36"/>
      <c r="D19" s="36">
        <v>3</v>
      </c>
      <c r="E19" s="36"/>
      <c r="F19" s="34">
        <v>1</v>
      </c>
      <c r="G19" s="34"/>
      <c r="H19" s="38"/>
      <c r="I19" s="38"/>
      <c r="J19" s="44">
        <v>1</v>
      </c>
      <c r="K19" s="44"/>
      <c r="L19" s="44">
        <v>1</v>
      </c>
      <c r="M19" s="44"/>
      <c r="N19" s="22"/>
      <c r="O19" s="22"/>
      <c r="P19" s="22">
        <f>C19+D19+E19+F19+G19+H19+I19+J19+K19+L19+M19+N19+O19</f>
        <v>6</v>
      </c>
      <c r="T19" s="16"/>
      <c r="V19" s="15"/>
    </row>
    <row r="20" spans="1:22" ht="13.5" thickBot="1">
      <c r="A20" s="49">
        <v>18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>
        <f aca="true" t="shared" si="1" ref="P20:P26">C20+D20+E20+F20+G20+H20+I20+J20+K20+L20+M20+N20+O20</f>
        <v>0</v>
      </c>
      <c r="V20" s="16"/>
    </row>
    <row r="21" spans="1:16" ht="12.75">
      <c r="A21" s="49">
        <v>19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>
        <f t="shared" si="1"/>
        <v>0</v>
      </c>
    </row>
    <row r="22" spans="1:16" ht="12.75">
      <c r="A22" s="49">
        <v>20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>
        <f t="shared" si="1"/>
        <v>0</v>
      </c>
    </row>
    <row r="23" spans="1:16" ht="12.75">
      <c r="A23" s="20">
        <v>21</v>
      </c>
      <c r="B23" s="24" t="s">
        <v>73</v>
      </c>
      <c r="C23" s="37"/>
      <c r="D23" s="37">
        <v>1</v>
      </c>
      <c r="E23" s="37"/>
      <c r="F23" s="35"/>
      <c r="G23" s="35"/>
      <c r="H23" s="39"/>
      <c r="I23" s="39"/>
      <c r="J23" s="44"/>
      <c r="K23" s="44"/>
      <c r="L23" s="44"/>
      <c r="M23" s="44"/>
      <c r="N23" s="22"/>
      <c r="O23" s="22"/>
      <c r="P23" s="22">
        <f t="shared" si="1"/>
        <v>1</v>
      </c>
    </row>
    <row r="24" spans="1:16" ht="12.75">
      <c r="A24" s="23">
        <v>22</v>
      </c>
      <c r="B24" s="24" t="s">
        <v>72</v>
      </c>
      <c r="C24" s="37"/>
      <c r="D24" s="37"/>
      <c r="E24" s="37"/>
      <c r="F24" s="35"/>
      <c r="G24" s="35">
        <v>1</v>
      </c>
      <c r="H24" s="39"/>
      <c r="I24" s="39"/>
      <c r="J24" s="45"/>
      <c r="K24" s="45"/>
      <c r="L24" s="45"/>
      <c r="M24" s="45"/>
      <c r="N24" s="25"/>
      <c r="O24" s="25"/>
      <c r="P24" s="25">
        <f t="shared" si="1"/>
        <v>1</v>
      </c>
    </row>
    <row r="25" spans="1:16" ht="12.75">
      <c r="A25" s="23">
        <v>23</v>
      </c>
      <c r="B25" s="24" t="s">
        <v>59</v>
      </c>
      <c r="C25" s="37"/>
      <c r="D25" s="37"/>
      <c r="E25" s="37"/>
      <c r="F25" s="35"/>
      <c r="G25" s="35"/>
      <c r="H25" s="39"/>
      <c r="I25" s="39">
        <v>1</v>
      </c>
      <c r="J25" s="45"/>
      <c r="K25" s="45"/>
      <c r="L25" s="45"/>
      <c r="M25" s="45"/>
      <c r="N25" s="25"/>
      <c r="O25" s="25"/>
      <c r="P25" s="25">
        <f t="shared" si="1"/>
        <v>1</v>
      </c>
    </row>
    <row r="26" spans="1:16" ht="12.75">
      <c r="A26" s="23">
        <v>24</v>
      </c>
      <c r="B26" s="24" t="s">
        <v>56</v>
      </c>
      <c r="C26" s="37"/>
      <c r="D26" s="37"/>
      <c r="E26" s="37"/>
      <c r="F26" s="35"/>
      <c r="G26" s="35"/>
      <c r="H26" s="39"/>
      <c r="I26" s="39"/>
      <c r="J26" s="45"/>
      <c r="K26" s="45">
        <v>1</v>
      </c>
      <c r="L26" s="45"/>
      <c r="M26" s="45"/>
      <c r="N26" s="25"/>
      <c r="O26" s="25"/>
      <c r="P26" s="25">
        <f t="shared" si="1"/>
        <v>1</v>
      </c>
    </row>
    <row r="27" spans="1:16" ht="13.5" thickBot="1">
      <c r="A27" s="26"/>
      <c r="B27" s="27" t="s">
        <v>76</v>
      </c>
      <c r="C27" s="28">
        <f>SUM(C3:C26)</f>
        <v>14</v>
      </c>
      <c r="D27" s="28">
        <f>SUM(D3:D26)</f>
        <v>18</v>
      </c>
      <c r="E27" s="28"/>
      <c r="F27" s="28">
        <f>SUM(F3:F26)</f>
        <v>16</v>
      </c>
      <c r="G27" s="28">
        <f aca="true" t="shared" si="2" ref="G27:P27">SUM(G3:G26)</f>
        <v>15</v>
      </c>
      <c r="H27" s="28">
        <f t="shared" si="2"/>
        <v>15</v>
      </c>
      <c r="I27" s="28">
        <f t="shared" si="2"/>
        <v>15</v>
      </c>
      <c r="J27" s="28">
        <f t="shared" si="2"/>
        <v>11</v>
      </c>
      <c r="K27" s="28">
        <f t="shared" si="2"/>
        <v>13</v>
      </c>
      <c r="L27" s="28">
        <f t="shared" si="2"/>
        <v>1</v>
      </c>
      <c r="M27" s="28">
        <f t="shared" si="2"/>
        <v>1</v>
      </c>
      <c r="N27" s="28">
        <f t="shared" si="2"/>
        <v>0</v>
      </c>
      <c r="O27" s="28">
        <f t="shared" si="2"/>
        <v>0</v>
      </c>
      <c r="P27" s="29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6" t="s">
        <v>12</v>
      </c>
    </row>
    <row r="2" ht="12.75" customHeight="1">
      <c r="A2" s="6" t="s">
        <v>30</v>
      </c>
    </row>
    <row r="3" ht="12.75" customHeight="1">
      <c r="A3" s="4" t="s">
        <v>32</v>
      </c>
    </row>
    <row r="4" ht="12.75" customHeight="1">
      <c r="A4" s="7" t="s">
        <v>27</v>
      </c>
    </row>
    <row r="5" ht="12.75" customHeight="1">
      <c r="A5" s="4" t="s">
        <v>37</v>
      </c>
    </row>
    <row r="6" ht="12.75" customHeight="1">
      <c r="A6" s="4" t="s">
        <v>36</v>
      </c>
    </row>
    <row r="7" ht="12.75" customHeight="1">
      <c r="A7" s="5" t="s">
        <v>25</v>
      </c>
    </row>
    <row r="8" ht="12.75" customHeight="1">
      <c r="A8" s="4" t="s">
        <v>24</v>
      </c>
    </row>
    <row r="9" ht="12.75" customHeight="1">
      <c r="A9" s="4" t="s">
        <v>17</v>
      </c>
    </row>
    <row r="10" ht="12.75" customHeight="1">
      <c r="A10" s="6" t="s">
        <v>34</v>
      </c>
    </row>
    <row r="11" ht="12.75" customHeight="1">
      <c r="A11" s="6" t="s">
        <v>29</v>
      </c>
    </row>
    <row r="12" ht="12.75" customHeight="1">
      <c r="A12" s="4" t="s">
        <v>38</v>
      </c>
    </row>
    <row r="13" ht="12.75" customHeight="1">
      <c r="A13" s="4" t="s">
        <v>28</v>
      </c>
    </row>
    <row r="14" ht="12.75" customHeight="1">
      <c r="A14" s="4" t="s">
        <v>21</v>
      </c>
    </row>
    <row r="15" ht="12.75" customHeight="1">
      <c r="A15" s="4" t="s">
        <v>23</v>
      </c>
    </row>
    <row r="16" ht="12.75" customHeight="1">
      <c r="A16" s="6" t="s">
        <v>15</v>
      </c>
    </row>
    <row r="17" ht="12.75" customHeight="1">
      <c r="A17" s="6" t="s">
        <v>20</v>
      </c>
    </row>
    <row r="18" ht="12.75" customHeight="1">
      <c r="A18" s="4" t="s">
        <v>13</v>
      </c>
    </row>
    <row r="19" ht="12.75" customHeight="1">
      <c r="A19" s="4" t="s">
        <v>35</v>
      </c>
    </row>
    <row r="20" ht="12.75" customHeight="1">
      <c r="A20" s="6" t="s">
        <v>26</v>
      </c>
    </row>
    <row r="21" ht="12.75" customHeight="1">
      <c r="A21" s="6" t="s">
        <v>16</v>
      </c>
    </row>
    <row r="22" ht="12.75" customHeight="1">
      <c r="A22" s="4" t="s">
        <v>33</v>
      </c>
    </row>
    <row r="23" ht="12.75" customHeight="1">
      <c r="A23" s="4" t="s">
        <v>22</v>
      </c>
    </row>
    <row r="24" ht="12.75" customHeight="1">
      <c r="A24" s="6" t="s">
        <v>31</v>
      </c>
    </row>
    <row r="25" ht="12.75" customHeight="1">
      <c r="A25" s="4" t="s">
        <v>14</v>
      </c>
    </row>
    <row r="26" ht="12.75" customHeight="1">
      <c r="A26" s="6" t="s">
        <v>19</v>
      </c>
    </row>
    <row r="27" ht="12.75" customHeight="1">
      <c r="A27" s="7" t="s">
        <v>39</v>
      </c>
    </row>
    <row r="28" ht="12.75" customHeight="1">
      <c r="A28" s="7" t="s">
        <v>18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2019-10-25T08:44:28Z</dcterms:modified>
  <cp:category/>
  <cp:version/>
  <cp:contentType/>
  <cp:contentStatus/>
</cp:coreProperties>
</file>